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7ef66ed01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lo" sheetId="1" r:id="Rf33c4a360d1540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—&quot;"/>
  </x:numFmts>
  <x:fonts count="6">
    <x:font>
      <x:sz val="11"/>
      <x:name val="Carlito"/>
    </x:font>
    <x:font>
      <x:sz val="11"/>
      <x:color rgb="FF242424"/>
      <x:name val="Segoe UI"/>
    </x:font>
    <x:font>
      <x:b/>
      <x:sz val="20"/>
      <x:color rgb="FF242424"/>
      <x:name val="Segoe UI"/>
    </x:font>
    <x:font>
      <x:sz val="10"/>
      <x:color rgb="FF5D6167"/>
      <x:name val="Segoe UI"/>
    </x:font>
    <x:font>
      <x:b/>
      <x:sz val="11"/>
      <x:color rgb="FF242424"/>
      <x:name val="Segoe UI"/>
    </x:font>
    <x:font>
      <x:sz val="11"/>
      <x:color rgb="FF0070C0"/>
      <x:name val="Segoe UI"/>
    </x:font>
  </x:fonts>
  <x:fills count="5">
    <x:fill>
      <x:patternFill patternType="none"/>
    </x:fill>
    <x:fill>
      <x:patternFill patternType="gray125"/>
    </x:fill>
    <x:fill>
      <x:patternFill patternType="solid">
        <x:fgColor rgb="FFEDF0F3"/>
      </x:patternFill>
    </x:fill>
    <x:fill>
      <x:patternFill patternType="solid">
        <x:fgColor rgb="FFE5EAEF"/>
      </x:patternFill>
    </x:fill>
    <x:fill>
      <x:patternFill patternType="solid">
        <x:fgColor rgb="FFEAF3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0" fontId="1" fillId="0" borderId="0" xfId="0" applyNumberFormat="1" applyFont="1" applyFill="1" applyBorder="1"/>
    <x:xf numFmtId="200" fontId="4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6083707374abc" /><Relationship Type="http://schemas.openxmlformats.org/officeDocument/2006/relationships/theme" Target="/xl/theme/theme1.xml" Id="R02c23e50ef5045c2" /><Relationship Type="http://schemas.openxmlformats.org/officeDocument/2006/relationships/sharedStrings" Target="/xl/sharedStrings.xml" Id="Rcd1d75e7277c45af" /><Relationship Type="http://schemas.openxmlformats.org/officeDocument/2006/relationships/worksheet" Target="/xl/worksheets/sheet1.xml" Id="Rf33c4a360d1540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6" customHeight="1">
      <x:c r="A1" s="4" t="str">
        <x:v>Progetto di investimento</x:v>
      </x:c>
      <x:c r="B1" s="5"/>
      <x:c r="C1" s="5"/>
      <x:c r="D1" s="5"/>
      <x:c r="E1" s="5"/>
      <x:c r="F1" s="5"/>
    </x:row>
    <x:row r="2" ht="26" customHeight="1">
      <x:c r="A2" s="5"/>
      <x:c r="B2" s="5"/>
      <x:c r="C2" s="5"/>
      <x:c r="D2" s="5"/>
      <x:c r="E2" s="5"/>
      <x:c r="F2" s="5"/>
    </x:row>
    <x:row r="3" ht="26" customHeight="1">
      <x:c r="A3" s="6" t="str">
        <x:v>Schema preliminare di copertura finanziaria, con dati ipotetici. Include IVA come esborso da finanziare; non valuta ammissibilità, recupero IVA o importi di agevolazione.</x:v>
      </x:c>
      <x:c r="B3" s="6"/>
      <x:c r="C3" s="6"/>
      <x:c r="D3" s="6"/>
      <x:c r="E3" s="6"/>
      <x:c r="F3" s="6"/>
    </x:row>
    <x:row r="4" ht="26" customHeight="1">
      <x:c r="A4" s="6"/>
      <x:c r="B4" s="6"/>
      <x:c r="C4" s="6"/>
      <x:c r="D4" s="6"/>
      <x:c r="E4" s="6"/>
      <x:c r="F4" s="6"/>
    </x:row>
    <x:row r="5" ht="26" customHeight="1">
      <x:c r="A5" s="1"/>
      <x:c r="B5" s="1"/>
      <x:c r="C5" s="1"/>
      <x:c r="D5" s="1"/>
      <x:c r="E5" s="1"/>
      <x:c r="F5" s="1"/>
    </x:row>
    <x:row r="6" ht="26" customHeight="1">
      <x:c r="A6" s="7" t="str">
        <x:v>Celle azzurre: dati modificabili. Celle bianche: risultati calcolati. Importi in euro.</x:v>
      </x:c>
      <x:c r="B6" s="7"/>
      <x:c r="C6" s="7"/>
      <x:c r="D6" s="7"/>
      <x:c r="E6" s="7"/>
      <x:c r="F6" s="7"/>
    </x:row>
    <x:row r="7" ht="26" customHeight="1">
      <x:c r="A7" s="1"/>
      <x:c r="B7" s="1"/>
      <x:c r="C7" s="1"/>
      <x:c r="D7" s="1"/>
      <x:c r="E7" s="1"/>
      <x:c r="F7" s="1"/>
    </x:row>
    <x:row r="8" ht="46" customHeight="1">
      <x:c r="A8" s="10" t="str">
        <x:v>Voce</x:v>
      </x:c>
      <x:c r="B8" s="10" t="str">
        <x:v>Quantità</x:v>
      </x:c>
      <x:c r="C8" s="10" t="str">
        <x:v>Costo unitario
netto</x:v>
      </x:c>
      <x:c r="D8" s="10" t="str">
        <x:v>Costo netto</x:v>
      </x:c>
      <x:c r="E8" s="10" t="str">
        <x:v>IVA / altri esborsi</x:v>
      </x:c>
      <x:c r="F8" s="10" t="str">
        <x:v>Fabbisogno</x:v>
      </x:c>
    </x:row>
    <x:row r="9" ht="26" customHeight="1">
      <x:c r="A9" s="1" t="str">
        <x:v>Macchinari</x:v>
      </x:c>
      <x:c r="B9" s="13" t="n">
        <x:v>1</x:v>
      </x:c>
      <x:c r="C9" s="13" t="n">
        <x:v>60000</x:v>
      </x:c>
      <x:c r="D9" s="14" t="n">
        <x:f>IF(COUNT(B9:C9)&lt;2,"",B9*C9)</x:f>
        <x:v>60000</x:v>
      </x:c>
      <x:c r="E9" s="13" t="n">
        <x:v>13200</x:v>
      </x:c>
      <x:c r="F9" s="14" t="n">
        <x:f>IF(COUNT(D9:E9)&lt;2,"",SUM(D9:E9))</x:f>
        <x:v>73200</x:v>
      </x:c>
    </x:row>
    <x:row r="10" ht="26" customHeight="1">
      <x:c r="A10" s="1" t="str">
        <x:v>Software</x:v>
      </x:c>
      <x:c r="B10" s="13" t="n">
        <x:v>1</x:v>
      </x:c>
      <x:c r="C10" s="13" t="n">
        <x:v>10000</x:v>
      </x:c>
      <x:c r="D10" s="14" t="n">
        <x:f>IF(COUNT(B10:C10)&lt;2,"",B10*C10)</x:f>
        <x:v>10000</x:v>
      </x:c>
      <x:c r="E10" s="13" t="n">
        <x:v>2200</x:v>
      </x:c>
      <x:c r="F10" s="14" t="n">
        <x:f>IF(COUNT(D10:E10)&lt;2,"",SUM(D10:E10))</x:f>
        <x:v>12200</x:v>
      </x:c>
    </x:row>
    <x:row r="11" ht="26" customHeight="1">
      <x:c r="A11" s="1" t="str">
        <x:v>Installazione</x:v>
      </x:c>
      <x:c r="B11" s="13" t="n">
        <x:v>1</x:v>
      </x:c>
      <x:c r="C11" s="13" t="n">
        <x:v>5000</x:v>
      </x:c>
      <x:c r="D11" s="14" t="n">
        <x:f>IF(COUNT(B11:C11)&lt;2,"",B11*C11)</x:f>
        <x:v>5000</x:v>
      </x:c>
      <x:c r="E11" s="13" t="n">
        <x:v>1100</x:v>
      </x:c>
      <x:c r="F11" s="14" t="n">
        <x:f>IF(COUNT(D11:E11)&lt;2,"",SUM(D11:E11))</x:f>
        <x:v>6100</x:v>
      </x:c>
    </x:row>
    <x:row r="12" ht="26" customHeight="1">
      <x:c r="A12" s="1" t="str">
        <x:v>Formazione</x:v>
      </x:c>
      <x:c r="B12" s="13" t="n">
        <x:v>1</x:v>
      </x:c>
      <x:c r="C12" s="13" t="n">
        <x:v>3000</x:v>
      </x:c>
      <x:c r="D12" s="14" t="n">
        <x:f>IF(COUNT(B12:C12)&lt;2,"",B12*C12)</x:f>
        <x:v>3000</x:v>
      </x:c>
      <x:c r="E12" s="13" t="n">
        <x:v>660</x:v>
      </x:c>
      <x:c r="F12" s="14" t="n">
        <x:f>IF(COUNT(D12:E12)&lt;2,"",SUM(D12:E12))</x:f>
        <x:v>3660</x:v>
      </x:c>
    </x:row>
    <x:row r="13" ht="26" customHeight="1">
      <x:c r="A13" s="1" t="str">
        <x:v>Altre spese</x:v>
      </x:c>
      <x:c r="B13" s="13" t="n">
        <x:v>1</x:v>
      </x:c>
      <x:c r="C13" s="13" t="n">
        <x:v>2000</x:v>
      </x:c>
      <x:c r="D13" s="14" t="n">
        <x:f>IF(COUNT(B13:C13)&lt;2,"",B13*C13)</x:f>
        <x:v>2000</x:v>
      </x:c>
      <x:c r="E13" s="13" t="n">
        <x:v>440</x:v>
      </x:c>
      <x:c r="F13" s="14" t="n">
        <x:f>IF(COUNT(D13:E13)&lt;2,"",SUM(D13:E13))</x:f>
        <x:v>2440</x:v>
      </x:c>
    </x:row>
    <x:row r="14" ht="26" customHeight="1">
      <x:c r="A14" s="1"/>
      <x:c r="B14" s="1"/>
      <x:c r="C14" s="14"/>
      <x:c r="D14" s="14"/>
      <x:c r="E14" s="14"/>
      <x:c r="F14" s="14"/>
    </x:row>
    <x:row r="15" ht="46" customHeight="1">
      <x:c r="A15" s="10" t="str">
        <x:v>Fabbisogno complessivo</x:v>
      </x:c>
      <x:c r="B15" s="10"/>
      <x:c r="C15" s="15"/>
      <x:c r="D15" s="15"/>
      <x:c r="E15" s="15"/>
      <x:c r="F15" s="15" t="n">
        <x:f>IF(COUNT(F9:F13)&lt;5,"",SUM(F9:F13))</x:f>
        <x:v>97600</x:v>
      </x:c>
    </x:row>
    <x:row r="16" ht="26" customHeight="1">
      <x:c r="A16" s="1"/>
      <x:c r="B16" s="1"/>
      <x:c r="C16" s="14"/>
      <x:c r="D16" s="14"/>
      <x:c r="E16" s="14"/>
      <x:c r="F16" s="14"/>
    </x:row>
    <x:row r="17" ht="26" customHeight="1">
      <x:c r="A17" s="1"/>
      <x:c r="B17" s="1"/>
      <x:c r="C17" s="14"/>
      <x:c r="D17" s="14"/>
      <x:c r="E17" s="14"/>
      <x:c r="F17" s="14"/>
    </x:row>
    <x:row r="18" ht="26" customHeight="1">
      <x:c r="A18" s="1" t="str">
        <x:v>Mezzi propri disponibili</x:v>
      </x:c>
      <x:c r="B18" s="1"/>
      <x:c r="C18" s="14"/>
      <x:c r="D18" s="14"/>
      <x:c r="E18" s="13" t="n">
        <x:v>30000</x:v>
      </x:c>
      <x:c r="F18" s="14"/>
    </x:row>
    <x:row r="19" ht="26" customHeight="1">
      <x:c r="A19" s="1" t="str">
        <x:v>Finanziamento già deliberato</x:v>
      </x:c>
      <x:c r="B19" s="1"/>
      <x:c r="C19" s="14"/>
      <x:c r="D19" s="14"/>
      <x:c r="E19" s="13" t="n">
        <x:v>50000</x:v>
      </x:c>
      <x:c r="F19" s="14"/>
    </x:row>
    <x:row r="20" ht="26" customHeight="1">
      <x:c r="A20" s="1" t="str">
        <x:v>Altre coperture già disponibili</x:v>
      </x:c>
      <x:c r="B20" s="1"/>
      <x:c r="C20" s="14"/>
      <x:c r="D20" s="14"/>
      <x:c r="E20" s="13" t="n">
        <x:v>0</x:v>
      </x:c>
      <x:c r="F20" s="14"/>
    </x:row>
    <x:row r="21" ht="26" customHeight="1">
      <x:c r="A21" s="1" t="str">
        <x:v>Totale coperture disponibili</x:v>
      </x:c>
      <x:c r="B21" s="1"/>
      <x:c r="C21" s="14"/>
      <x:c r="D21" s="14"/>
      <x:c r="E21" s="14" t="n">
        <x:f>IF(COUNT(E18:E20)&lt;3,"",SUM(E18:E20))</x:f>
        <x:v>80000</x:v>
      </x:c>
      <x:c r="F21" s="14"/>
    </x:row>
    <x:row r="22" ht="26" customHeight="1">
      <x:c r="A22" s="1" t="str">
        <x:v>Fabbisogno residuo da coprire</x:v>
      </x:c>
      <x:c r="B22" s="1"/>
      <x:c r="C22" s="14"/>
      <x:c r="D22" s="14"/>
      <x:c r="E22" s="14" t="n">
        <x:f>IF(COUNT(F15,E21)&lt;2,"",MAX(0,F15-E21))</x:f>
        <x:v>17600</x:v>
      </x:c>
      <x:c r="F22" s="14"/>
    </x:row>
    <x:row r="23" ht="26" customHeight="1">
      <x:c r="A23" s="1" t="str">
        <x:v>Incentivo atteso, non ancora disponibile</x:v>
      </x:c>
      <x:c r="B23" s="1"/>
      <x:c r="C23" s="14"/>
      <x:c r="D23" s="14"/>
      <x:c r="E23" s="13" t="n">
        <x:v>10000</x:v>
      </x:c>
      <x:c r="F23" s="14"/>
    </x:row>
    <x:row r="24" ht="26" customHeight="1">
      <x:c r="A24" s="1"/>
      <x:c r="B24" s="1"/>
      <x:c r="C24" s="1"/>
      <x:c r="D24" s="1"/>
      <x:c r="E24" s="1"/>
      <x:c r="F24" s="1"/>
    </x:row>
    <x:row r="25" ht="26" customHeight="1">
      <x:c r="A25" s="1"/>
      <x:c r="B25" s="1"/>
      <x:c r="C25" s="1"/>
      <x:c r="D25" s="1"/>
      <x:c r="E25" s="1"/>
      <x:c r="F25" s="1"/>
    </x:row>
    <x:row r="26" ht="26" customHeight="1">
      <x:c r="A26" s="3" t="str">
        <x:v>L’incentivo atteso è tenuto separato: non riduce il fabbisogno residuo. Verificare scadenze di pagamento, tempi di incasso, disponibilità delle coperture e recuperabilità IVA in un piano di cassa. Inserire zero per le voci non presenti; una cella vuota rende incompleti i totali. Non sommare aiuti senza verificare cumulo e ammissibilità.</x:v>
      </x:c>
      <x:c r="B26" s="3"/>
      <x:c r="C26" s="3"/>
      <x:c r="D26" s="3"/>
      <x:c r="E26" s="3"/>
      <x:c r="F26" s="3"/>
    </x:row>
    <x:row r="27" ht="26" customHeight="1">
      <x:c r="A27" s="3"/>
      <x:c r="B27" s="3"/>
      <x:c r="C27" s="3"/>
      <x:c r="D27" s="3"/>
      <x:c r="E27" s="3"/>
      <x:c r="F27" s="3"/>
    </x:row>
    <x:row r="28" ht="26" customHeight="1">
      <x:c r="A28" s="3"/>
      <x:c r="B28" s="3"/>
      <x:c r="C28" s="3"/>
      <x:c r="D28" s="3"/>
      <x:c r="E28" s="3"/>
      <x:c r="F28" s="3"/>
    </x:row>
    <x:row r="29" ht="26" customHeight="1">
      <x:c r="A29" s="3"/>
      <x:c r="B29" s="3"/>
      <x:c r="C29" s="3"/>
      <x:c r="D29" s="3"/>
      <x:c r="E29" s="3"/>
      <x:c r="F29" s="3"/>
    </x:row>
    <x:row r="30" ht="26" customHeight="1">
      <x:c r="A30" s="1"/>
      <x:c r="B30" s="1"/>
      <x:c r="C30" s="1"/>
      <x:c r="D30" s="1"/>
      <x:c r="E30" s="1"/>
      <x:c r="F30" s="1"/>
    </x:row>
    <x:row r="31" ht="26" customHeight="1">
      <x:c r="A31" s="1"/>
      <x:c r="B31" s="1"/>
      <x:c r="C31" s="1"/>
      <x:c r="D31" s="1"/>
      <x:c r="E31" s="1"/>
      <x:c r="F31" s="1"/>
    </x:row>
    <x:row r="32" ht="26" customHeight="1">
      <x:c r="A32" s="1"/>
      <x:c r="B32" s="1"/>
      <x:c r="C32" s="1"/>
      <x:c r="D32" s="1"/>
      <x:c r="E32" s="1"/>
      <x:c r="F32" s="1"/>
    </x:row>
  </x:sheetData>
  <x:mergeCells>
    <x:mergeCell ref="A1:F2"/>
    <x:mergeCell ref="A3:F4"/>
    <x:mergeCell ref="A6:F6"/>
    <x:mergeCell ref="A15:C15"/>
    <x:mergeCell ref="A18:D18"/>
    <x:mergeCell ref="A19:D19"/>
    <x:mergeCell ref="A20:D20"/>
    <x:mergeCell ref="A21:D21"/>
    <x:mergeCell ref="A22:D22"/>
    <x:mergeCell ref="A23:D23"/>
    <x:mergeCell ref="A26:F29"/>
  </x:mergeCells>
  <x:pageMargins left="0.7" right="0.7" top="0.75" bottom="0.75" header="0.3" footer="0.3"/>
</x:worksheet>
</file>